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b val="1"/>
      <color rgb="00051C2C"/>
      <sz val="10"/>
    </font>
    <font>
      <color rgb="00051C2C"/>
      <sz val="10"/>
    </font>
  </fonts>
  <fills count="5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E7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9" customWidth="1" min="3" max="3"/>
    <col width="9" customWidth="1" min="4" max="4"/>
    <col width="9" customWidth="1" min="5" max="5"/>
    <col width="18" customWidth="1" min="6" max="6"/>
    <col width="12" customWidth="1" min="7" max="7"/>
    <col width="12" customWidth="1" min="8" max="8"/>
    <col width="20" customWidth="1" min="9" max="9"/>
  </cols>
  <sheetData>
    <row r="1" ht="34" customHeight="1">
      <c r="A1" s="1" t="inlineStr">
        <is>
          <t>Planning des gardes et astreintes · modèle Officiplan</t>
        </is>
      </c>
    </row>
    <row r="2" ht="30" customHeight="1">
      <c r="A2" s="2" t="inlineStr">
        <is>
          <t>Une ligne par garde ou astreinte. La durée se calcule, et la dernière colonne dit si la garde a été annoncée au salarié au moins 15 jours avant (accord du 23 mars 2000, art. 4).</t>
        </is>
      </c>
    </row>
    <row r="4" ht="32" customHeight="1">
      <c r="A4" s="3" t="inlineStr">
        <is>
          <t>Date</t>
        </is>
      </c>
      <c r="B4" s="3" t="inlineStr">
        <is>
          <t>Type</t>
        </is>
      </c>
      <c r="C4" s="3" t="inlineStr">
        <is>
          <t>Début</t>
        </is>
      </c>
      <c r="D4" s="3" t="inlineStr">
        <is>
          <t>Fin</t>
        </is>
      </c>
      <c r="E4" s="3" t="inlineStr">
        <is>
          <t>Durée</t>
        </is>
      </c>
      <c r="F4" s="3" t="inlineStr">
        <is>
          <t>Salarié</t>
        </is>
      </c>
      <c r="G4" s="3" t="inlineStr">
        <is>
          <t>Annoncée le</t>
        </is>
      </c>
      <c r="H4" s="3" t="inlineStr">
        <is>
          <t>Délai (jours)</t>
        </is>
      </c>
      <c r="I4" s="3" t="inlineStr">
        <is>
          <t>Annoncée à temps ?</t>
        </is>
      </c>
    </row>
    <row r="5">
      <c r="A5" s="4" t="n"/>
      <c r="B5" s="5" t="n"/>
      <c r="C5" s="6" t="n"/>
      <c r="D5" s="6" t="n"/>
      <c r="E5" s="7">
        <f>IF(OR(C5="",D5=""),"",MOD(D5-C5,1))</f>
        <v/>
      </c>
      <c r="F5" s="5" t="n"/>
      <c r="G5" s="4" t="n"/>
      <c r="H5" s="8">
        <f>IF(OR(A5="",G5=""),"",A5-G5)</f>
        <v/>
      </c>
      <c r="I5" s="5">
        <f>IF(H5="","",IF(H5&gt;=15,"Oui","Moins de 15 jours"))</f>
        <v/>
      </c>
    </row>
    <row r="6">
      <c r="A6" s="4" t="n"/>
      <c r="B6" s="5" t="n"/>
      <c r="C6" s="6" t="n"/>
      <c r="D6" s="6" t="n"/>
      <c r="E6" s="7">
        <f>IF(OR(C6="",D6=""),"",MOD(D6-C6,1))</f>
        <v/>
      </c>
      <c r="F6" s="5" t="n"/>
      <c r="G6" s="4" t="n"/>
      <c r="H6" s="8">
        <f>IF(OR(A6="",G6=""),"",A6-G6)</f>
        <v/>
      </c>
      <c r="I6" s="5">
        <f>IF(H6="","",IF(H6&gt;=15,"Oui","Moins de 15 jours"))</f>
        <v/>
      </c>
    </row>
    <row r="7">
      <c r="A7" s="4" t="n"/>
      <c r="B7" s="5" t="n"/>
      <c r="C7" s="6" t="n"/>
      <c r="D7" s="6" t="n"/>
      <c r="E7" s="7">
        <f>IF(OR(C7="",D7=""),"",MOD(D7-C7,1))</f>
        <v/>
      </c>
      <c r="F7" s="5" t="n"/>
      <c r="G7" s="4" t="n"/>
      <c r="H7" s="8">
        <f>IF(OR(A7="",G7=""),"",A7-G7)</f>
        <v/>
      </c>
      <c r="I7" s="5">
        <f>IF(H7="","",IF(H7&gt;=15,"Oui","Moins de 15 jours"))</f>
        <v/>
      </c>
    </row>
    <row r="8">
      <c r="A8" s="4" t="n"/>
      <c r="B8" s="5" t="n"/>
      <c r="C8" s="6" t="n"/>
      <c r="D8" s="6" t="n"/>
      <c r="E8" s="7">
        <f>IF(OR(C8="",D8=""),"",MOD(D8-C8,1))</f>
        <v/>
      </c>
      <c r="F8" s="5" t="n"/>
      <c r="G8" s="4" t="n"/>
      <c r="H8" s="8">
        <f>IF(OR(A8="",G8=""),"",A8-G8)</f>
        <v/>
      </c>
      <c r="I8" s="5">
        <f>IF(H8="","",IF(H8&gt;=15,"Oui","Moins de 15 jours"))</f>
        <v/>
      </c>
    </row>
    <row r="9">
      <c r="A9" s="4" t="n"/>
      <c r="B9" s="5" t="n"/>
      <c r="C9" s="6" t="n"/>
      <c r="D9" s="6" t="n"/>
      <c r="E9" s="7">
        <f>IF(OR(C9="",D9=""),"",MOD(D9-C9,1))</f>
        <v/>
      </c>
      <c r="F9" s="5" t="n"/>
      <c r="G9" s="4" t="n"/>
      <c r="H9" s="8">
        <f>IF(OR(A9="",G9=""),"",A9-G9)</f>
        <v/>
      </c>
      <c r="I9" s="5">
        <f>IF(H9="","",IF(H9&gt;=15,"Oui","Moins de 15 jours"))</f>
        <v/>
      </c>
    </row>
    <row r="10">
      <c r="A10" s="4" t="n"/>
      <c r="B10" s="5" t="n"/>
      <c r="C10" s="6" t="n"/>
      <c r="D10" s="6" t="n"/>
      <c r="E10" s="7">
        <f>IF(OR(C10="",D10=""),"",MOD(D10-C10,1))</f>
        <v/>
      </c>
      <c r="F10" s="5" t="n"/>
      <c r="G10" s="4" t="n"/>
      <c r="H10" s="8">
        <f>IF(OR(A10="",G10=""),"",A10-G10)</f>
        <v/>
      </c>
      <c r="I10" s="5">
        <f>IF(H10="","",IF(H10&gt;=15,"Oui","Moins de 15 jours"))</f>
        <v/>
      </c>
    </row>
    <row r="11">
      <c r="A11" s="4" t="n"/>
      <c r="B11" s="5" t="n"/>
      <c r="C11" s="6" t="n"/>
      <c r="D11" s="6" t="n"/>
      <c r="E11" s="7">
        <f>IF(OR(C11="",D11=""),"",MOD(D11-C11,1))</f>
        <v/>
      </c>
      <c r="F11" s="5" t="n"/>
      <c r="G11" s="4" t="n"/>
      <c r="H11" s="8">
        <f>IF(OR(A11="",G11=""),"",A11-G11)</f>
        <v/>
      </c>
      <c r="I11" s="5">
        <f>IF(H11="","",IF(H11&gt;=15,"Oui","Moins de 15 jours"))</f>
        <v/>
      </c>
    </row>
    <row r="12">
      <c r="A12" s="4" t="n"/>
      <c r="B12" s="5" t="n"/>
      <c r="C12" s="6" t="n"/>
      <c r="D12" s="6" t="n"/>
      <c r="E12" s="7">
        <f>IF(OR(C12="",D12=""),"",MOD(D12-C12,1))</f>
        <v/>
      </c>
      <c r="F12" s="5" t="n"/>
      <c r="G12" s="4" t="n"/>
      <c r="H12" s="8">
        <f>IF(OR(A12="",G12=""),"",A12-G12)</f>
        <v/>
      </c>
      <c r="I12" s="5">
        <f>IF(H12="","",IF(H12&gt;=15,"Oui","Moins de 15 jours"))</f>
        <v/>
      </c>
    </row>
    <row r="13">
      <c r="A13" s="4" t="n"/>
      <c r="B13" s="5" t="n"/>
      <c r="C13" s="6" t="n"/>
      <c r="D13" s="6" t="n"/>
      <c r="E13" s="7">
        <f>IF(OR(C13="",D13=""),"",MOD(D13-C13,1))</f>
        <v/>
      </c>
      <c r="F13" s="5" t="n"/>
      <c r="G13" s="4" t="n"/>
      <c r="H13" s="8">
        <f>IF(OR(A13="",G13=""),"",A13-G13)</f>
        <v/>
      </c>
      <c r="I13" s="5">
        <f>IF(H13="","",IF(H13&gt;=15,"Oui","Moins de 15 jours"))</f>
        <v/>
      </c>
    </row>
    <row r="14">
      <c r="A14" s="4" t="n"/>
      <c r="B14" s="5" t="n"/>
      <c r="C14" s="6" t="n"/>
      <c r="D14" s="6" t="n"/>
      <c r="E14" s="7">
        <f>IF(OR(C14="",D14=""),"",MOD(D14-C14,1))</f>
        <v/>
      </c>
      <c r="F14" s="5" t="n"/>
      <c r="G14" s="4" t="n"/>
      <c r="H14" s="8">
        <f>IF(OR(A14="",G14=""),"",A14-G14)</f>
        <v/>
      </c>
      <c r="I14" s="5">
        <f>IF(H14="","",IF(H14&gt;=15,"Oui","Moins de 15 jours"))</f>
        <v/>
      </c>
    </row>
    <row r="15">
      <c r="A15" s="4" t="n"/>
      <c r="B15" s="5" t="n"/>
      <c r="C15" s="6" t="n"/>
      <c r="D15" s="6" t="n"/>
      <c r="E15" s="7">
        <f>IF(OR(C15="",D15=""),"",MOD(D15-C15,1))</f>
        <v/>
      </c>
      <c r="F15" s="5" t="n"/>
      <c r="G15" s="4" t="n"/>
      <c r="H15" s="8">
        <f>IF(OR(A15="",G15=""),"",A15-G15)</f>
        <v/>
      </c>
      <c r="I15" s="5">
        <f>IF(H15="","",IF(H15&gt;=15,"Oui","Moins de 15 jours"))</f>
        <v/>
      </c>
    </row>
    <row r="16">
      <c r="A16" s="4" t="n"/>
      <c r="B16" s="5" t="n"/>
      <c r="C16" s="6" t="n"/>
      <c r="D16" s="6" t="n"/>
      <c r="E16" s="7">
        <f>IF(OR(C16="",D16=""),"",MOD(D16-C16,1))</f>
        <v/>
      </c>
      <c r="F16" s="5" t="n"/>
      <c r="G16" s="4" t="n"/>
      <c r="H16" s="8">
        <f>IF(OR(A16="",G16=""),"",A16-G16)</f>
        <v/>
      </c>
      <c r="I16" s="5">
        <f>IF(H16="","",IF(H16&gt;=15,"Oui","Moins de 15 jours"))</f>
        <v/>
      </c>
    </row>
    <row r="17">
      <c r="A17" s="4" t="n"/>
      <c r="B17" s="5" t="n"/>
      <c r="C17" s="6" t="n"/>
      <c r="D17" s="6" t="n"/>
      <c r="E17" s="7">
        <f>IF(OR(C17="",D17=""),"",MOD(D17-C17,1))</f>
        <v/>
      </c>
      <c r="F17" s="5" t="n"/>
      <c r="G17" s="4" t="n"/>
      <c r="H17" s="8">
        <f>IF(OR(A17="",G17=""),"",A17-G17)</f>
        <v/>
      </c>
      <c r="I17" s="5">
        <f>IF(H17="","",IF(H17&gt;=15,"Oui","Moins de 15 jours"))</f>
        <v/>
      </c>
    </row>
    <row r="18">
      <c r="A18" s="4" t="n"/>
      <c r="B18" s="5" t="n"/>
      <c r="C18" s="6" t="n"/>
      <c r="D18" s="6" t="n"/>
      <c r="E18" s="7">
        <f>IF(OR(C18="",D18=""),"",MOD(D18-C18,1))</f>
        <v/>
      </c>
      <c r="F18" s="5" t="n"/>
      <c r="G18" s="4" t="n"/>
      <c r="H18" s="8">
        <f>IF(OR(A18="",G18=""),"",A18-G18)</f>
        <v/>
      </c>
      <c r="I18" s="5">
        <f>IF(H18="","",IF(H18&gt;=15,"Oui","Moins de 15 jours"))</f>
        <v/>
      </c>
    </row>
    <row r="19">
      <c r="A19" s="4" t="n"/>
      <c r="B19" s="5" t="n"/>
      <c r="C19" s="6" t="n"/>
      <c r="D19" s="6" t="n"/>
      <c r="E19" s="7">
        <f>IF(OR(C19="",D19=""),"",MOD(D19-C19,1))</f>
        <v/>
      </c>
      <c r="F19" s="5" t="n"/>
      <c r="G19" s="4" t="n"/>
      <c r="H19" s="8">
        <f>IF(OR(A19="",G19=""),"",A19-G19)</f>
        <v/>
      </c>
      <c r="I19" s="5">
        <f>IF(H19="","",IF(H19&gt;=15,"Oui","Moins de 15 jours"))</f>
        <v/>
      </c>
    </row>
    <row r="20">
      <c r="A20" s="4" t="n"/>
      <c r="B20" s="5" t="n"/>
      <c r="C20" s="6" t="n"/>
      <c r="D20" s="6" t="n"/>
      <c r="E20" s="7">
        <f>IF(OR(C20="",D20=""),"",MOD(D20-C20,1))</f>
        <v/>
      </c>
      <c r="F20" s="5" t="n"/>
      <c r="G20" s="4" t="n"/>
      <c r="H20" s="8">
        <f>IF(OR(A20="",G20=""),"",A20-G20)</f>
        <v/>
      </c>
      <c r="I20" s="5">
        <f>IF(H20="","",IF(H20&gt;=15,"Oui","Moins de 15 jours"))</f>
        <v/>
      </c>
    </row>
    <row r="21">
      <c r="A21" s="4" t="n"/>
      <c r="B21" s="5" t="n"/>
      <c r="C21" s="6" t="n"/>
      <c r="D21" s="6" t="n"/>
      <c r="E21" s="7">
        <f>IF(OR(C21="",D21=""),"",MOD(D21-C21,1))</f>
        <v/>
      </c>
      <c r="F21" s="5" t="n"/>
      <c r="G21" s="4" t="n"/>
      <c r="H21" s="8">
        <f>IF(OR(A21="",G21=""),"",A21-G21)</f>
        <v/>
      </c>
      <c r="I21" s="5">
        <f>IF(H21="","",IF(H21&gt;=15,"Oui","Moins de 15 jours"))</f>
        <v/>
      </c>
    </row>
    <row r="22">
      <c r="A22" s="4" t="n"/>
      <c r="B22" s="5" t="n"/>
      <c r="C22" s="6" t="n"/>
      <c r="D22" s="6" t="n"/>
      <c r="E22" s="7">
        <f>IF(OR(C22="",D22=""),"",MOD(D22-C22,1))</f>
        <v/>
      </c>
      <c r="F22" s="5" t="n"/>
      <c r="G22" s="4" t="n"/>
      <c r="H22" s="8">
        <f>IF(OR(A22="",G22=""),"",A22-G22)</f>
        <v/>
      </c>
      <c r="I22" s="5">
        <f>IF(H22="","",IF(H22&gt;=15,"Oui","Moins de 15 jours"))</f>
        <v/>
      </c>
    </row>
    <row r="23">
      <c r="A23" s="4" t="n"/>
      <c r="B23" s="5" t="n"/>
      <c r="C23" s="6" t="n"/>
      <c r="D23" s="6" t="n"/>
      <c r="E23" s="7">
        <f>IF(OR(C23="",D23=""),"",MOD(D23-C23,1))</f>
        <v/>
      </c>
      <c r="F23" s="5" t="n"/>
      <c r="G23" s="4" t="n"/>
      <c r="H23" s="8">
        <f>IF(OR(A23="",G23=""),"",A23-G23)</f>
        <v/>
      </c>
      <c r="I23" s="5">
        <f>IF(H23="","",IF(H23&gt;=15,"Oui","Moins de 15 jours"))</f>
        <v/>
      </c>
    </row>
    <row r="24">
      <c r="A24" s="4" t="n"/>
      <c r="B24" s="5" t="n"/>
      <c r="C24" s="6" t="n"/>
      <c r="D24" s="6" t="n"/>
      <c r="E24" s="7">
        <f>IF(OR(C24="",D24=""),"",MOD(D24-C24,1))</f>
        <v/>
      </c>
      <c r="F24" s="5" t="n"/>
      <c r="G24" s="4" t="n"/>
      <c r="H24" s="8">
        <f>IF(OR(A24="",G24=""),"",A24-G24)</f>
        <v/>
      </c>
      <c r="I24" s="5">
        <f>IF(H24="","",IF(H24&gt;=15,"Oui","Moins de 15 jours"))</f>
        <v/>
      </c>
    </row>
    <row r="25">
      <c r="A25" s="4" t="n"/>
      <c r="B25" s="5" t="n"/>
      <c r="C25" s="6" t="n"/>
      <c r="D25" s="6" t="n"/>
      <c r="E25" s="7">
        <f>IF(OR(C25="",D25=""),"",MOD(D25-C25,1))</f>
        <v/>
      </c>
      <c r="F25" s="5" t="n"/>
      <c r="G25" s="4" t="n"/>
      <c r="H25" s="8">
        <f>IF(OR(A25="",G25=""),"",A25-G25)</f>
        <v/>
      </c>
      <c r="I25" s="5">
        <f>IF(H25="","",IF(H25&gt;=15,"Oui","Moins de 15 jours"))</f>
        <v/>
      </c>
    </row>
    <row r="26">
      <c r="A26" s="4" t="n"/>
      <c r="B26" s="5" t="n"/>
      <c r="C26" s="6" t="n"/>
      <c r="D26" s="6" t="n"/>
      <c r="E26" s="7">
        <f>IF(OR(C26="",D26=""),"",MOD(D26-C26,1))</f>
        <v/>
      </c>
      <c r="F26" s="5" t="n"/>
      <c r="G26" s="4" t="n"/>
      <c r="H26" s="8">
        <f>IF(OR(A26="",G26=""),"",A26-G26)</f>
        <v/>
      </c>
      <c r="I26" s="5">
        <f>IF(H26="","",IF(H26&gt;=15,"Oui","Moins de 15 jours"))</f>
        <v/>
      </c>
    </row>
    <row r="27">
      <c r="A27" s="4" t="n"/>
      <c r="B27" s="5" t="n"/>
      <c r="C27" s="6" t="n"/>
      <c r="D27" s="6" t="n"/>
      <c r="E27" s="7">
        <f>IF(OR(C27="",D27=""),"",MOD(D27-C27,1))</f>
        <v/>
      </c>
      <c r="F27" s="5" t="n"/>
      <c r="G27" s="4" t="n"/>
      <c r="H27" s="8">
        <f>IF(OR(A27="",G27=""),"",A27-G27)</f>
        <v/>
      </c>
      <c r="I27" s="5">
        <f>IF(H27="","",IF(H27&gt;=15,"Oui","Moins de 15 jours"))</f>
        <v/>
      </c>
    </row>
    <row r="28">
      <c r="A28" s="4" t="n"/>
      <c r="B28" s="5" t="n"/>
      <c r="C28" s="6" t="n"/>
      <c r="D28" s="6" t="n"/>
      <c r="E28" s="7">
        <f>IF(OR(C28="",D28=""),"",MOD(D28-C28,1))</f>
        <v/>
      </c>
      <c r="F28" s="5" t="n"/>
      <c r="G28" s="4" t="n"/>
      <c r="H28" s="8">
        <f>IF(OR(A28="",G28=""),"",A28-G28)</f>
        <v/>
      </c>
      <c r="I28" s="5">
        <f>IF(H28="","",IF(H28&gt;=15,"Oui","Moins de 15 jours"))</f>
        <v/>
      </c>
    </row>
    <row r="31">
      <c r="A31" s="9" t="inlineStr">
        <is>
          <t>Repères de l'accord du 23 mars 2000 sur la réduction du temps de travail, article 4 « Gardes et urgences » (version étendue, relue le 26/10/2026) :</t>
        </is>
      </c>
    </row>
    <row r="32">
      <c r="A32" s="10" t="inlineStr">
        <is>
          <t>La programmation individuelle des gardes est portée à la connaissance de chaque salarié 15 jours à l'avance, 2 jours ouvrables en cas de circonstances exceptionnelles.</t>
        </is>
      </c>
    </row>
    <row r="33">
      <c r="A33" s="10" t="inlineStr">
        <is>
          <t>Après une garde, le repos quotidien de 11 heures consécutives s'applique.</t>
        </is>
      </c>
    </row>
    <row r="34">
      <c r="A34" s="10" t="inlineStr">
        <is>
          <t>Les contreparties (volets ouverts, volets fermés, astreinte, dimanche et jours fériés) sont détaillées sur la page du modèle.</t>
        </is>
      </c>
    </row>
    <row r="35">
      <c r="A35" s="10" t="inlineStr">
        <is>
          <t>Ce modèle n'est pas un conseil juridique : un accord d'entreprise ou le contrat de travail peut prévoir d'autres règles.</t>
        </is>
      </c>
    </row>
    <row r="36">
      <c r="A36" s="9" t="inlineStr">
        <is>
          <t>Le même planning, sans tableur : www.officiplan.com</t>
        </is>
      </c>
    </row>
  </sheetData>
  <mergeCells count="2">
    <mergeCell ref="A1:I1"/>
    <mergeCell ref="A2:I2"/>
  </mergeCells>
  <conditionalFormatting sqref="I5:I28">
    <cfRule type="cellIs" priority="1" operator="equal" dxfId="0">
      <formula>"Moins de 15 jours"</formula>
    </cfRule>
  </conditionalFormatting>
  <dataValidations count="1">
    <dataValidation sqref="B5 B6 B7 B8 B9 B10 B11 B12 B13 B14 B15 B16 B17 B18 B19 B20 B21 B22 B23 B24 B25 B26 B27 B28" showDropDown="0" showInputMessage="0" showErrorMessage="0" allowBlank="1" type="list">
      <formula1>"Garde volets ouverts,Garde volets fermés,Astreinte"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2026-10-26T13:58:39Z</dcterms:modified>
  <cp:lastModifiedBy>Officiplan</cp:lastModifiedBy>
</cp:coreProperties>
</file>