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Équi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hh:mm"/>
    <numFmt numFmtId="165" formatCode="[h]:mm"/>
  </numFmts>
  <fonts count="6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051C2C"/>
      <sz val="10"/>
    </font>
    <font>
      <b val="1"/>
      <color rgb="00051C2C"/>
    </font>
    <font>
      <b val="1"/>
      <color rgb="00051C2C"/>
      <sz val="10"/>
    </font>
    <font>
      <color rgb="00051C2C"/>
      <sz val="10"/>
    </font>
  </fonts>
  <fills count="5">
    <fill>
      <patternFill/>
    </fill>
    <fill>
      <patternFill patternType="gray125"/>
    </fill>
    <fill>
      <patternFill patternType="solid">
        <fgColor rgb="00051C2C"/>
      </patternFill>
    </fill>
    <fill>
      <patternFill patternType="solid">
        <fgColor rgb="00EEF0FF"/>
      </patternFill>
    </fill>
    <fill>
      <patternFill patternType="solid">
        <fgColor rgb="007C8CFF"/>
      </patternFill>
    </fill>
  </fills>
  <borders count="2">
    <border>
      <left/>
      <right/>
      <top/>
      <bottom/>
      <diagonal/>
    </border>
    <border>
      <left style="thin">
        <color rgb="00D3CCC0"/>
      </left>
      <right style="thin">
        <color rgb="00D3CCC0"/>
      </right>
      <top style="thin">
        <color rgb="00D3CCC0"/>
      </top>
      <bottom style="thin">
        <color rgb="00D3CCC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0" applyAlignment="1" pivotButton="0" quotePrefix="0" xfId="0">
      <alignment vertical="center" wrapText="1" indent="1"/>
    </xf>
    <xf numFmtId="0" fontId="3" fillId="4" borderId="1" applyAlignment="1" pivotButton="0" quotePrefix="0" xfId="0">
      <alignment horizontal="center" vertical="center" wrapText="1"/>
    </xf>
    <xf numFmtId="0" fontId="3" fillId="0" borderId="1" pivotButton="0" quotePrefix="0" xfId="0"/>
    <xf numFmtId="0" fontId="0" fillId="0" borderId="1" pivotButton="0" quotePrefix="0" xfId="0"/>
    <xf numFmtId="164" fontId="0" fillId="0" borderId="1" applyAlignment="1" pivotButton="0" quotePrefix="0" xfId="0">
      <alignment horizontal="center"/>
    </xf>
    <xf numFmtId="1" fontId="0" fillId="0" borderId="1" applyAlignment="1" pivotButton="0" quotePrefix="0" xfId="0">
      <alignment horizontal="center"/>
    </xf>
    <xf numFmtId="165" fontId="3" fillId="3" borderId="1" pivotButton="0" quotePrefix="0" xfId="0"/>
    <xf numFmtId="0" fontId="4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0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  <col width="9" customWidth="1" min="19" max="19"/>
    <col width="9" customWidth="1" min="20" max="20"/>
    <col width="11" customWidth="1" min="21" max="21"/>
    <col width="11" customWidth="1" min="22" max="22"/>
    <col width="34" customWidth="1" min="23" max="23"/>
  </cols>
  <sheetData>
    <row r="1" ht="34" customHeight="1">
      <c r="A1" s="1" t="inlineStr">
        <is>
          <t>Planning de l'équipe officinale · modèle Officiplan</t>
        </is>
      </c>
    </row>
    <row r="2" ht="30" customHeight="1">
      <c r="A2" s="2" t="inlineStr">
        <is>
          <t>Une ligne par personne. Pour chaque jour : arrivée, départ et pause (en minutes). La durée de la semaine, l'écart avec le contrat et les alertes se calculent.</t>
        </is>
      </c>
    </row>
    <row r="4" ht="32" customHeight="1">
      <c r="A4" s="3" t="inlineStr">
        <is>
          <t>Collaborateur</t>
        </is>
      </c>
      <c r="B4" s="3" t="inlineStr">
        <is>
          <t>Métier</t>
        </is>
      </c>
      <c r="C4" s="3" t="inlineStr">
        <is>
          <t>Lundi</t>
        </is>
      </c>
      <c r="D4" s="3" t="n"/>
      <c r="E4" s="3" t="n"/>
      <c r="F4" s="3" t="inlineStr">
        <is>
          <t>Mardi</t>
        </is>
      </c>
      <c r="G4" s="3" t="n"/>
      <c r="H4" s="3" t="n"/>
      <c r="I4" s="3" t="inlineStr">
        <is>
          <t>Mercredi</t>
        </is>
      </c>
      <c r="J4" s="3" t="n"/>
      <c r="K4" s="3" t="n"/>
      <c r="L4" s="3" t="inlineStr">
        <is>
          <t>Jeudi</t>
        </is>
      </c>
      <c r="M4" s="3" t="n"/>
      <c r="N4" s="3" t="n"/>
      <c r="O4" s="3" t="inlineStr">
        <is>
          <t>Vendredi</t>
        </is>
      </c>
      <c r="P4" s="3" t="n"/>
      <c r="Q4" s="3" t="n"/>
      <c r="R4" s="3" t="inlineStr">
        <is>
          <t>Samedi</t>
        </is>
      </c>
      <c r="S4" s="3" t="n"/>
      <c r="T4" s="3" t="n"/>
      <c r="U4" s="3" t="inlineStr">
        <is>
          <t>Semaine</t>
        </is>
      </c>
      <c r="V4" s="3" t="inlineStr">
        <is>
          <t>Contrat (h)</t>
        </is>
      </c>
      <c r="W4" s="3" t="inlineStr">
        <is>
          <t>Alertes</t>
        </is>
      </c>
    </row>
    <row r="5" ht="32" customHeight="1">
      <c r="A5" s="3" t="inlineStr"/>
      <c r="B5" s="3" t="inlineStr"/>
      <c r="C5" s="3" t="inlineStr">
        <is>
          <t>Arrivée</t>
        </is>
      </c>
      <c r="D5" s="3" t="inlineStr">
        <is>
          <t>Départ</t>
        </is>
      </c>
      <c r="E5" s="3" t="inlineStr">
        <is>
          <t>Pause (min)</t>
        </is>
      </c>
      <c r="F5" s="3" t="inlineStr">
        <is>
          <t>Arrivée</t>
        </is>
      </c>
      <c r="G5" s="3" t="inlineStr">
        <is>
          <t>Départ</t>
        </is>
      </c>
      <c r="H5" s="3" t="inlineStr">
        <is>
          <t>Pause (min)</t>
        </is>
      </c>
      <c r="I5" s="3" t="inlineStr">
        <is>
          <t>Arrivée</t>
        </is>
      </c>
      <c r="J5" s="3" t="inlineStr">
        <is>
          <t>Départ</t>
        </is>
      </c>
      <c r="K5" s="3" t="inlineStr">
        <is>
          <t>Pause (min)</t>
        </is>
      </c>
      <c r="L5" s="3" t="inlineStr">
        <is>
          <t>Arrivée</t>
        </is>
      </c>
      <c r="M5" s="3" t="inlineStr">
        <is>
          <t>Départ</t>
        </is>
      </c>
      <c r="N5" s="3" t="inlineStr">
        <is>
          <t>Pause (min)</t>
        </is>
      </c>
      <c r="O5" s="3" t="inlineStr">
        <is>
          <t>Arrivée</t>
        </is>
      </c>
      <c r="P5" s="3" t="inlineStr">
        <is>
          <t>Départ</t>
        </is>
      </c>
      <c r="Q5" s="3" t="inlineStr">
        <is>
          <t>Pause (min)</t>
        </is>
      </c>
      <c r="R5" s="3" t="inlineStr">
        <is>
          <t>Arrivée</t>
        </is>
      </c>
      <c r="S5" s="3" t="inlineStr">
        <is>
          <t>Départ</t>
        </is>
      </c>
      <c r="T5" s="3" t="inlineStr">
        <is>
          <t>Pause (min)</t>
        </is>
      </c>
      <c r="U5" s="3" t="inlineStr"/>
      <c r="V5" s="3" t="inlineStr"/>
      <c r="W5" s="3" t="inlineStr"/>
    </row>
    <row r="6">
      <c r="A6" s="4" t="inlineStr">
        <is>
          <t>Titulaire</t>
        </is>
      </c>
      <c r="B6" s="5" t="inlineStr">
        <is>
          <t>Pharmacien titulaire</t>
        </is>
      </c>
      <c r="C6" s="6" t="n"/>
      <c r="D6" s="6" t="n"/>
      <c r="E6" s="7" t="n"/>
      <c r="F6" s="6" t="n"/>
      <c r="G6" s="6" t="n"/>
      <c r="H6" s="7" t="n"/>
      <c r="I6" s="6" t="n"/>
      <c r="J6" s="6" t="n"/>
      <c r="K6" s="7" t="n"/>
      <c r="L6" s="6" t="n"/>
      <c r="M6" s="6" t="n"/>
      <c r="N6" s="7" t="n"/>
      <c r="O6" s="6" t="n"/>
      <c r="P6" s="6" t="n"/>
      <c r="Q6" s="7" t="n"/>
      <c r="R6" s="6" t="n"/>
      <c r="S6" s="6" t="n"/>
      <c r="T6" s="7" t="n"/>
      <c r="U6" s="8">
        <f>IF(C6="",0,D6-C6-N(E6)/1440)+IF(F6="",0,G6-F6-N(H6)/1440)+IF(I6="",0,J6-I6-N(K6)/1440)+IF(L6="",0,M6-L6-N(N6)/1440)+IF(O6="",0,P6-O6-N(Q6)/1440)+IF(R6="",0,S6-R6-N(T6)/1440)</f>
        <v/>
      </c>
      <c r="V6" s="5" t="n">
        <v>35</v>
      </c>
      <c r="W6" s="5">
        <f>TRIM(IF(U6*24&gt;46,"Plus de 46 h. ","")&amp;IF(((IF(C6="",0,D6-C6-N(E6)/1440)*24&gt;10)+(IF(F6="",0,G6-F6-N(H6)/1440)*24&gt;10)+(IF(I6="",0,J6-I6-N(K6)/1440)*24&gt;10)+(IF(L6="",0,M6-L6-N(N6)/1440)*24&gt;10)+(IF(O6="",0,P6-O6-N(Q6)/1440)*24&gt;10)+(IF(R6="",0,S6-R6-N(T6)/1440)*24&gt;10))&gt;0,"Une journée de plus de 10 h. ","")&amp;IF(AND(N(V6)&gt;0,ABS(U6*24-V6)&gt;0.01),"Écart avec le contrat. ",""))</f>
        <v/>
      </c>
    </row>
    <row r="7">
      <c r="A7" s="4" t="inlineStr">
        <is>
          <t>Adjoint</t>
        </is>
      </c>
      <c r="B7" s="5" t="inlineStr">
        <is>
          <t>Pharmacien adjoint</t>
        </is>
      </c>
      <c r="C7" s="6" t="n"/>
      <c r="D7" s="6" t="n"/>
      <c r="E7" s="7" t="n"/>
      <c r="F7" s="6" t="n"/>
      <c r="G7" s="6" t="n"/>
      <c r="H7" s="7" t="n"/>
      <c r="I7" s="6" t="n"/>
      <c r="J7" s="6" t="n"/>
      <c r="K7" s="7" t="n"/>
      <c r="L7" s="6" t="n"/>
      <c r="M7" s="6" t="n"/>
      <c r="N7" s="7" t="n"/>
      <c r="O7" s="6" t="n"/>
      <c r="P7" s="6" t="n"/>
      <c r="Q7" s="7" t="n"/>
      <c r="R7" s="6" t="n"/>
      <c r="S7" s="6" t="n"/>
      <c r="T7" s="7" t="n"/>
      <c r="U7" s="8">
        <f>IF(C7="",0,D7-C7-N(E7)/1440)+IF(F7="",0,G7-F7-N(H7)/1440)+IF(I7="",0,J7-I7-N(K7)/1440)+IF(L7="",0,M7-L7-N(N7)/1440)+IF(O7="",0,P7-O7-N(Q7)/1440)+IF(R7="",0,S7-R7-N(T7)/1440)</f>
        <v/>
      </c>
      <c r="V7" s="5" t="n">
        <v>35</v>
      </c>
      <c r="W7" s="5">
        <f>TRIM(IF(U7*24&gt;46,"Plus de 46 h. ","")&amp;IF(((IF(C7="",0,D7-C7-N(E7)/1440)*24&gt;10)+(IF(F7="",0,G7-F7-N(H7)/1440)*24&gt;10)+(IF(I7="",0,J7-I7-N(K7)/1440)*24&gt;10)+(IF(L7="",0,M7-L7-N(N7)/1440)*24&gt;10)+(IF(O7="",0,P7-O7-N(Q7)/1440)*24&gt;10)+(IF(R7="",0,S7-R7-N(T7)/1440)*24&gt;10))&gt;0,"Une journée de plus de 10 h. ","")&amp;IF(AND(N(V7)&gt;0,ABS(U7*24-V7)&gt;0.01),"Écart avec le contrat. ",""))</f>
        <v/>
      </c>
    </row>
    <row r="8">
      <c r="A8" s="4" t="inlineStr">
        <is>
          <t>Préparateur 1</t>
        </is>
      </c>
      <c r="B8" s="5" t="inlineStr">
        <is>
          <t>Préparateur</t>
        </is>
      </c>
      <c r="C8" s="6" t="n"/>
      <c r="D8" s="6" t="n"/>
      <c r="E8" s="7" t="n"/>
      <c r="F8" s="6" t="n"/>
      <c r="G8" s="6" t="n"/>
      <c r="H8" s="7" t="n"/>
      <c r="I8" s="6" t="n"/>
      <c r="J8" s="6" t="n"/>
      <c r="K8" s="7" t="n"/>
      <c r="L8" s="6" t="n"/>
      <c r="M8" s="6" t="n"/>
      <c r="N8" s="7" t="n"/>
      <c r="O8" s="6" t="n"/>
      <c r="P8" s="6" t="n"/>
      <c r="Q8" s="7" t="n"/>
      <c r="R8" s="6" t="n"/>
      <c r="S8" s="6" t="n"/>
      <c r="T8" s="7" t="n"/>
      <c r="U8" s="8">
        <f>IF(C8="",0,D8-C8-N(E8)/1440)+IF(F8="",0,G8-F8-N(H8)/1440)+IF(I8="",0,J8-I8-N(K8)/1440)+IF(L8="",0,M8-L8-N(N8)/1440)+IF(O8="",0,P8-O8-N(Q8)/1440)+IF(R8="",0,S8-R8-N(T8)/1440)</f>
        <v/>
      </c>
      <c r="V8" s="5" t="n">
        <v>35</v>
      </c>
      <c r="W8" s="5">
        <f>TRIM(IF(U8*24&gt;46,"Plus de 46 h. ","")&amp;IF(((IF(C8="",0,D8-C8-N(E8)/1440)*24&gt;10)+(IF(F8="",0,G8-F8-N(H8)/1440)*24&gt;10)+(IF(I8="",0,J8-I8-N(K8)/1440)*24&gt;10)+(IF(L8="",0,M8-L8-N(N8)/1440)*24&gt;10)+(IF(O8="",0,P8-O8-N(Q8)/1440)*24&gt;10)+(IF(R8="",0,S8-R8-N(T8)/1440)*24&gt;10))&gt;0,"Une journée de plus de 10 h. ","")&amp;IF(AND(N(V8)&gt;0,ABS(U8*24-V8)&gt;0.01),"Écart avec le contrat. ",""))</f>
        <v/>
      </c>
    </row>
    <row r="9">
      <c r="A9" s="4" t="inlineStr">
        <is>
          <t>Préparateur 2</t>
        </is>
      </c>
      <c r="B9" s="5" t="inlineStr">
        <is>
          <t>Préparateur</t>
        </is>
      </c>
      <c r="C9" s="6" t="n"/>
      <c r="D9" s="6" t="n"/>
      <c r="E9" s="7" t="n"/>
      <c r="F9" s="6" t="n"/>
      <c r="G9" s="6" t="n"/>
      <c r="H9" s="7" t="n"/>
      <c r="I9" s="6" t="n"/>
      <c r="J9" s="6" t="n"/>
      <c r="K9" s="7" t="n"/>
      <c r="L9" s="6" t="n"/>
      <c r="M9" s="6" t="n"/>
      <c r="N9" s="7" t="n"/>
      <c r="O9" s="6" t="n"/>
      <c r="P9" s="6" t="n"/>
      <c r="Q9" s="7" t="n"/>
      <c r="R9" s="6" t="n"/>
      <c r="S9" s="6" t="n"/>
      <c r="T9" s="7" t="n"/>
      <c r="U9" s="8">
        <f>IF(C9="",0,D9-C9-N(E9)/1440)+IF(F9="",0,G9-F9-N(H9)/1440)+IF(I9="",0,J9-I9-N(K9)/1440)+IF(L9="",0,M9-L9-N(N9)/1440)+IF(O9="",0,P9-O9-N(Q9)/1440)+IF(R9="",0,S9-R9-N(T9)/1440)</f>
        <v/>
      </c>
      <c r="V9" s="5" t="n">
        <v>35</v>
      </c>
      <c r="W9" s="5">
        <f>TRIM(IF(U9*24&gt;46,"Plus de 46 h. ","")&amp;IF(((IF(C9="",0,D9-C9-N(E9)/1440)*24&gt;10)+(IF(F9="",0,G9-F9-N(H9)/1440)*24&gt;10)+(IF(I9="",0,J9-I9-N(K9)/1440)*24&gt;10)+(IF(L9="",0,M9-L9-N(N9)/1440)*24&gt;10)+(IF(O9="",0,P9-O9-N(Q9)/1440)*24&gt;10)+(IF(R9="",0,S9-R9-N(T9)/1440)*24&gt;10))&gt;0,"Une journée de plus de 10 h. ","")&amp;IF(AND(N(V9)&gt;0,ABS(U9*24-V9)&gt;0.01),"Écart avec le contrat. ",""))</f>
        <v/>
      </c>
    </row>
    <row r="10">
      <c r="A10" s="4" t="inlineStr">
        <is>
          <t>Apprenti</t>
        </is>
      </c>
      <c r="B10" s="5" t="inlineStr">
        <is>
          <t>Apprenti</t>
        </is>
      </c>
      <c r="C10" s="6" t="n"/>
      <c r="D10" s="6" t="n"/>
      <c r="E10" s="7" t="n"/>
      <c r="F10" s="6" t="n"/>
      <c r="G10" s="6" t="n"/>
      <c r="H10" s="7" t="n"/>
      <c r="I10" s="6" t="n"/>
      <c r="J10" s="6" t="n"/>
      <c r="K10" s="7" t="n"/>
      <c r="L10" s="6" t="n"/>
      <c r="M10" s="6" t="n"/>
      <c r="N10" s="7" t="n"/>
      <c r="O10" s="6" t="n"/>
      <c r="P10" s="6" t="n"/>
      <c r="Q10" s="7" t="n"/>
      <c r="R10" s="6" t="n"/>
      <c r="S10" s="6" t="n"/>
      <c r="T10" s="7" t="n"/>
      <c r="U10" s="8">
        <f>IF(C10="",0,D10-C10-N(E10)/1440)+IF(F10="",0,G10-F10-N(H10)/1440)+IF(I10="",0,J10-I10-N(K10)/1440)+IF(L10="",0,M10-L10-N(N10)/1440)+IF(O10="",0,P10-O10-N(Q10)/1440)+IF(R10="",0,S10-R10-N(T10)/1440)</f>
        <v/>
      </c>
      <c r="V10" s="5" t="n"/>
      <c r="W10" s="5">
        <f>TRIM(IF(U10*24&gt;46,"Plus de 46 h. ","")&amp;IF(((IF(C10="",0,D10-C10-N(E10)/1440)*24&gt;10)+(IF(F10="",0,G10-F10-N(H10)/1440)*24&gt;10)+(IF(I10="",0,J10-I10-N(K10)/1440)*24&gt;10)+(IF(L10="",0,M10-L10-N(N10)/1440)*24&gt;10)+(IF(O10="",0,P10-O10-N(Q10)/1440)*24&gt;10)+(IF(R10="",0,S10-R10-N(T10)/1440)*24&gt;10))&gt;0,"Une journée de plus de 10 h. ","")&amp;IF(AND(N(V10)&gt;0,ABS(U10*24-V10)&gt;0.01),"Écart avec le contrat. ",""))</f>
        <v/>
      </c>
    </row>
    <row r="11">
      <c r="A11" s="4" t="inlineStr"/>
      <c r="B11" s="5" t="inlineStr"/>
      <c r="C11" s="6" t="n"/>
      <c r="D11" s="6" t="n"/>
      <c r="E11" s="7" t="n"/>
      <c r="F11" s="6" t="n"/>
      <c r="G11" s="6" t="n"/>
      <c r="H11" s="7" t="n"/>
      <c r="I11" s="6" t="n"/>
      <c r="J11" s="6" t="n"/>
      <c r="K11" s="7" t="n"/>
      <c r="L11" s="6" t="n"/>
      <c r="M11" s="6" t="n"/>
      <c r="N11" s="7" t="n"/>
      <c r="O11" s="6" t="n"/>
      <c r="P11" s="6" t="n"/>
      <c r="Q11" s="7" t="n"/>
      <c r="R11" s="6" t="n"/>
      <c r="S11" s="6" t="n"/>
      <c r="T11" s="7" t="n"/>
      <c r="U11" s="8">
        <f>IF(C11="",0,D11-C11-N(E11)/1440)+IF(F11="",0,G11-F11-N(H11)/1440)+IF(I11="",0,J11-I11-N(K11)/1440)+IF(L11="",0,M11-L11-N(N11)/1440)+IF(O11="",0,P11-O11-N(Q11)/1440)+IF(R11="",0,S11-R11-N(T11)/1440)</f>
        <v/>
      </c>
      <c r="V11" s="5" t="n"/>
      <c r="W11" s="5">
        <f>TRIM(IF(U11*24&gt;46,"Plus de 46 h. ","")&amp;IF(((IF(C11="",0,D11-C11-N(E11)/1440)*24&gt;10)+(IF(F11="",0,G11-F11-N(H11)/1440)*24&gt;10)+(IF(I11="",0,J11-I11-N(K11)/1440)*24&gt;10)+(IF(L11="",0,M11-L11-N(N11)/1440)*24&gt;10)+(IF(O11="",0,P11-O11-N(Q11)/1440)*24&gt;10)+(IF(R11="",0,S11-R11-N(T11)/1440)*24&gt;10))&gt;0,"Une journée de plus de 10 h. ","")&amp;IF(AND(N(V11)&gt;0,ABS(U11*24-V11)&gt;0.01),"Écart avec le contrat. ",""))</f>
        <v/>
      </c>
    </row>
    <row r="12">
      <c r="A12" s="4" t="inlineStr"/>
      <c r="B12" s="5" t="inlineStr"/>
      <c r="C12" s="6" t="n"/>
      <c r="D12" s="6" t="n"/>
      <c r="E12" s="7" t="n"/>
      <c r="F12" s="6" t="n"/>
      <c r="G12" s="6" t="n"/>
      <c r="H12" s="7" t="n"/>
      <c r="I12" s="6" t="n"/>
      <c r="J12" s="6" t="n"/>
      <c r="K12" s="7" t="n"/>
      <c r="L12" s="6" t="n"/>
      <c r="M12" s="6" t="n"/>
      <c r="N12" s="7" t="n"/>
      <c r="O12" s="6" t="n"/>
      <c r="P12" s="6" t="n"/>
      <c r="Q12" s="7" t="n"/>
      <c r="R12" s="6" t="n"/>
      <c r="S12" s="6" t="n"/>
      <c r="T12" s="7" t="n"/>
      <c r="U12" s="8">
        <f>IF(C12="",0,D12-C12-N(E12)/1440)+IF(F12="",0,G12-F12-N(H12)/1440)+IF(I12="",0,J12-I12-N(K12)/1440)+IF(L12="",0,M12-L12-N(N12)/1440)+IF(O12="",0,P12-O12-N(Q12)/1440)+IF(R12="",0,S12-R12-N(T12)/1440)</f>
        <v/>
      </c>
      <c r="V12" s="5" t="n"/>
      <c r="W12" s="5">
        <f>TRIM(IF(U12*24&gt;46,"Plus de 46 h. ","")&amp;IF(((IF(C12="",0,D12-C12-N(E12)/1440)*24&gt;10)+(IF(F12="",0,G12-F12-N(H12)/1440)*24&gt;10)+(IF(I12="",0,J12-I12-N(K12)/1440)*24&gt;10)+(IF(L12="",0,M12-L12-N(N12)/1440)*24&gt;10)+(IF(O12="",0,P12-O12-N(Q12)/1440)*24&gt;10)+(IF(R12="",0,S12-R12-N(T12)/1440)*24&gt;10))&gt;0,"Une journée de plus de 10 h. ","")&amp;IF(AND(N(V12)&gt;0,ABS(U12*24-V12)&gt;0.01),"Écart avec le contrat. ",""))</f>
        <v/>
      </c>
    </row>
    <row r="13">
      <c r="A13" s="4" t="inlineStr"/>
      <c r="B13" s="5" t="inlineStr"/>
      <c r="C13" s="6" t="n"/>
      <c r="D13" s="6" t="n"/>
      <c r="E13" s="7" t="n"/>
      <c r="F13" s="6" t="n"/>
      <c r="G13" s="6" t="n"/>
      <c r="H13" s="7" t="n"/>
      <c r="I13" s="6" t="n"/>
      <c r="J13" s="6" t="n"/>
      <c r="K13" s="7" t="n"/>
      <c r="L13" s="6" t="n"/>
      <c r="M13" s="6" t="n"/>
      <c r="N13" s="7" t="n"/>
      <c r="O13" s="6" t="n"/>
      <c r="P13" s="6" t="n"/>
      <c r="Q13" s="7" t="n"/>
      <c r="R13" s="6" t="n"/>
      <c r="S13" s="6" t="n"/>
      <c r="T13" s="7" t="n"/>
      <c r="U13" s="8">
        <f>IF(C13="",0,D13-C13-N(E13)/1440)+IF(F13="",0,G13-F13-N(H13)/1440)+IF(I13="",0,J13-I13-N(K13)/1440)+IF(L13="",0,M13-L13-N(N13)/1440)+IF(O13="",0,P13-O13-N(Q13)/1440)+IF(R13="",0,S13-R13-N(T13)/1440)</f>
        <v/>
      </c>
      <c r="V13" s="5" t="n"/>
      <c r="W13" s="5">
        <f>TRIM(IF(U13*24&gt;46,"Plus de 46 h. ","")&amp;IF(((IF(C13="",0,D13-C13-N(E13)/1440)*24&gt;10)+(IF(F13="",0,G13-F13-N(H13)/1440)*24&gt;10)+(IF(I13="",0,J13-I13-N(K13)/1440)*24&gt;10)+(IF(L13="",0,M13-L13-N(N13)/1440)*24&gt;10)+(IF(O13="",0,P13-O13-N(Q13)/1440)*24&gt;10)+(IF(R13="",0,S13-R13-N(T13)/1440)*24&gt;10))&gt;0,"Une journée de plus de 10 h. ","")&amp;IF(AND(N(V13)&gt;0,ABS(U13*24-V13)&gt;0.01),"Écart avec le contrat. ",""))</f>
        <v/>
      </c>
    </row>
    <row r="16">
      <c r="A16" s="9" t="inlineStr">
        <is>
          <t>Repères de la convention (art. 13) :</t>
        </is>
      </c>
    </row>
    <row r="17">
      <c r="A17" s="10" t="inlineStr">
        <is>
          <t>35 heures de travail effectif par semaine pour un temps complet.</t>
        </is>
      </c>
    </row>
    <row r="18">
      <c r="A18" s="10" t="inlineStr">
        <is>
          <t>10 heures de travail effectif par jour au plus, sur une amplitude de 12 heures au plus.</t>
        </is>
      </c>
    </row>
    <row r="19">
      <c r="A19" s="10" t="inlineStr">
        <is>
          <t>Une pause de 20 minutes consécutives dès 6 heures de travail (la pause du midi peut en tenir lieu).</t>
        </is>
      </c>
    </row>
    <row r="20">
      <c r="A20" s="10" t="inlineStr">
        <is>
          <t>11 heures consécutives de repos entre deux journées ; 6 jours travaillés au plus par semaine.</t>
        </is>
      </c>
    </row>
    <row r="21">
      <c r="A21" s="10" t="inlineStr">
        <is>
          <t>Repos hebdomadaire d'un jour et demi consécutif (36 heures), en principe le dimanche, avec une demi-journée accolée au dimanche.</t>
        </is>
      </c>
    </row>
    <row r="22">
      <c r="A22" s="10" t="inlineStr">
        <is>
          <t>Pas de coupure de plus de 3 heures dans une même journée, sauf accord exprès du salarié.</t>
        </is>
      </c>
    </row>
    <row r="23">
      <c r="A23" s="10" t="inlineStr">
        <is>
          <t>Source : Convention collective nationale de la pharmacie d'officine (IDCC 1996), article 13 « Durée du travail », version en vigueur relue le 26/10/2026 sur legifrance.gouv.fr. Ce modèle n'est pas un conseil juridique : un accord d'entreprise ou le contrat de travail peut prévoir d'autres règles.</t>
        </is>
      </c>
    </row>
    <row r="24">
      <c r="A24" s="9" t="inlineStr">
        <is>
          <t>Le même planning, sans tableur : www.officiplan.fr</t>
        </is>
      </c>
    </row>
  </sheetData>
  <mergeCells count="8">
    <mergeCell ref="A1:W1"/>
    <mergeCell ref="O4:Q4"/>
    <mergeCell ref="R4:T4"/>
    <mergeCell ref="C4:E4"/>
    <mergeCell ref="F4:H4"/>
    <mergeCell ref="I4:K4"/>
    <mergeCell ref="L4:N4"/>
    <mergeCell ref="A2:W2"/>
  </mergeCells>
  <dataValidations count="1">
    <dataValidation sqref="B6 B7 B8 B9 B10 B11 B12 B13" showDropDown="0" showInputMessage="0" showErrorMessage="0" allowBlank="1" type="list">
      <formula1>"Pharmacien titulaire,Pharmacien adjoint,Préparateur,Apprenti,Rayonniste,Étudiant,Autre"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Officiplan</dc:creator>
  <dcterms:created xmlns:dcterms="http://purl.org/dc/terms/" xmlns:xsi="http://www.w3.org/2001/XMLSchema-instance" xsi:type="dcterms:W3CDTF">2026-10-26T12:00:00Z</dcterms:created>
  <dcterms:modified xmlns:dcterms="http://purl.org/dc/terms/" xmlns:xsi="http://www.w3.org/2001/XMLSchema-instance" xsi:type="dcterms:W3CDTF">2026-10-26T08:07:29Z</dcterms:modified>
  <cp:lastModifiedBy>Officiplan</cp:lastModifiedBy>
</cp:coreProperties>
</file>