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color rgb="00051C2C"/>
    </font>
    <font>
      <b val="1"/>
      <color rgb="00051C2C"/>
      <sz val="10"/>
    </font>
    <font>
      <color rgb="00051C2C"/>
      <sz val="10"/>
    </font>
  </fonts>
  <fills count="6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  <fill>
      <patternFill patternType="solid">
        <fgColor rgb="00F4F1EC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3" fillId="5" borderId="1" pivotButton="0" quotePrefix="0" xfId="0"/>
    <xf numFmtId="164" fontId="0" fillId="5" borderId="1" applyAlignment="1" pivotButton="0" quotePrefix="0" xfId="0">
      <alignment horizontal="center"/>
    </xf>
    <xf numFmtId="165" fontId="0" fillId="5" borderId="1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center"/>
    </xf>
    <xf numFmtId="165" fontId="0" fillId="0" borderId="1" pivotButton="0" quotePrefix="0" xfId="0"/>
    <xf numFmtId="0" fontId="3" fillId="0" borderId="0" pivotButton="0" quotePrefix="0" xfId="0"/>
    <xf numFmtId="165" fontId="3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/>
    </xf>
    <xf numFmtId="0" fontId="6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6" customWidth="1" min="5" max="5"/>
    <col width="15" customWidth="1" min="6" max="6"/>
    <col width="13" customWidth="1" min="7" max="7"/>
  </cols>
  <sheetData>
    <row r="1" ht="34" customHeight="1">
      <c r="A1" s="1" t="inlineStr">
        <is>
          <t>Planning 35 h sur 4 jours et demi · modèle Officiplan</t>
        </is>
      </c>
    </row>
    <row r="2" ht="30" customHeight="1">
      <c r="A2" s="2" t="inlineStr">
        <is>
          <t>Saisissez les heures d'arrivée et de départ : la durée de chaque jour et le total se calculent. Les cases vides comptent zéro.</t>
        </is>
      </c>
    </row>
    <row r="4" ht="32" customHeight="1">
      <c r="A4" s="3" t="inlineStr">
        <is>
          <t>Jour</t>
        </is>
      </c>
      <c r="B4" s="3" t="inlineStr">
        <is>
          <t>Début matin</t>
        </is>
      </c>
      <c r="C4" s="3" t="inlineStr">
        <is>
          <t>Fin matin</t>
        </is>
      </c>
      <c r="D4" s="3" t="inlineStr">
        <is>
          <t>Début après-midi</t>
        </is>
      </c>
      <c r="E4" s="3" t="inlineStr">
        <is>
          <t>Fin après-midi</t>
        </is>
      </c>
      <c r="F4" s="3" t="inlineStr">
        <is>
          <t>Durée du jour</t>
        </is>
      </c>
      <c r="G4" s="3" t="inlineStr">
        <is>
          <t>Amplitude</t>
        </is>
      </c>
    </row>
    <row r="5">
      <c r="A5" s="4" t="inlineStr">
        <is>
          <t>Lundi</t>
        </is>
      </c>
      <c r="B5" s="5" t="n"/>
      <c r="C5" s="5" t="n"/>
      <c r="D5" s="5" t="n"/>
      <c r="E5" s="5" t="n"/>
      <c r="F5" s="6">
        <f>(C5-B5)+(E5-D5)</f>
        <v/>
      </c>
      <c r="G5" s="6">
        <f>IF(B5="","",IF(E5="",C5,E5)-B5)</f>
        <v/>
      </c>
    </row>
    <row r="6">
      <c r="A6" s="7" t="inlineStr">
        <is>
          <t>Mardi</t>
        </is>
      </c>
      <c r="B6" s="8" t="n">
        <v>0.375</v>
      </c>
      <c r="C6" s="8" t="n">
        <v>0.5208333333333334</v>
      </c>
      <c r="D6" s="8" t="n">
        <v>0.5833333333333334</v>
      </c>
      <c r="E6" s="8" t="n">
        <v>0.75</v>
      </c>
      <c r="F6" s="9">
        <f>(C6-B6)+(E6-D6)</f>
        <v/>
      </c>
      <c r="G6" s="9">
        <f>IF(B6="","",IF(E6="",C6,E6)-B6)</f>
        <v/>
      </c>
    </row>
    <row r="7">
      <c r="A7" s="7" t="inlineStr">
        <is>
          <t>Mercredi</t>
        </is>
      </c>
      <c r="B7" s="8" t="n">
        <v>0.375</v>
      </c>
      <c r="C7" s="8" t="n">
        <v>0.5208333333333334</v>
      </c>
      <c r="D7" s="8" t="n">
        <v>0.5833333333333334</v>
      </c>
      <c r="E7" s="8" t="n">
        <v>0.75</v>
      </c>
      <c r="F7" s="9">
        <f>(C7-B7)+(E7-D7)</f>
        <v/>
      </c>
      <c r="G7" s="9">
        <f>IF(B7="","",IF(E7="",C7,E7)-B7)</f>
        <v/>
      </c>
    </row>
    <row r="8">
      <c r="A8" s="7" t="inlineStr">
        <is>
          <t>Jeudi</t>
        </is>
      </c>
      <c r="B8" s="8" t="n">
        <v>0.375</v>
      </c>
      <c r="C8" s="8" t="n">
        <v>0.5208333333333334</v>
      </c>
      <c r="D8" s="8" t="n">
        <v>0.5833333333333334</v>
      </c>
      <c r="E8" s="8" t="n">
        <v>0.75</v>
      </c>
      <c r="F8" s="9">
        <f>(C8-B8)+(E8-D8)</f>
        <v/>
      </c>
      <c r="G8" s="9">
        <f>IF(B8="","",IF(E8="",C8,E8)-B8)</f>
        <v/>
      </c>
    </row>
    <row r="9">
      <c r="A9" s="7" t="inlineStr">
        <is>
          <t>Vendredi</t>
        </is>
      </c>
      <c r="B9" s="8" t="n">
        <v>0.375</v>
      </c>
      <c r="C9" s="8" t="n">
        <v>0.5208333333333334</v>
      </c>
      <c r="D9" s="8" t="n">
        <v>0.5833333333333334</v>
      </c>
      <c r="E9" s="8" t="n">
        <v>0.75</v>
      </c>
      <c r="F9" s="9">
        <f>(C9-B9)+(E9-D9)</f>
        <v/>
      </c>
      <c r="G9" s="9">
        <f>IF(B9="","",IF(E9="",C9,E9)-B9)</f>
        <v/>
      </c>
    </row>
    <row r="10">
      <c r="A10" s="7" t="inlineStr">
        <is>
          <t>Samedi</t>
        </is>
      </c>
      <c r="B10" s="8" t="n">
        <v>0.375</v>
      </c>
      <c r="C10" s="8" t="n">
        <v>0.5833333333333334</v>
      </c>
      <c r="D10" s="8" t="n"/>
      <c r="E10" s="8" t="n"/>
      <c r="F10" s="9">
        <f>(C10-B10)+(E10-D10)</f>
        <v/>
      </c>
      <c r="G10" s="9">
        <f>IF(B10="","",IF(E10="",C10,E10)-B10)</f>
        <v/>
      </c>
    </row>
    <row r="11">
      <c r="A11" s="4" t="inlineStr">
        <is>
          <t>Dimanche</t>
        </is>
      </c>
      <c r="B11" s="5" t="n"/>
      <c r="C11" s="5" t="n"/>
      <c r="D11" s="5" t="n"/>
      <c r="E11" s="5" t="n"/>
      <c r="F11" s="6">
        <f>(C11-B11)+(E11-D11)</f>
        <v/>
      </c>
      <c r="G11" s="6">
        <f>IF(B11="","",IF(E11="",C11,E11)-B11)</f>
        <v/>
      </c>
    </row>
    <row r="12">
      <c r="E12" s="10" t="inlineStr">
        <is>
          <t>Total de la semaine</t>
        </is>
      </c>
      <c r="F12" s="11">
        <f>SUM(F5:F11)</f>
        <v/>
      </c>
    </row>
    <row r="13">
      <c r="E13" s="12" t="inlineStr">
        <is>
          <t>Écart avec 35 heures</t>
        </is>
      </c>
      <c r="F13" s="13">
        <f>IF(F12*24=35,"0",TEXT(ABS(F12*24-35),"0.00")&amp;IF(F12*24&gt;35," h au-dessus"," h au-dessous"))</f>
        <v/>
      </c>
    </row>
    <row r="16">
      <c r="A16" s="14" t="inlineStr">
        <is>
          <t>Repères de la convention (art. 13) :</t>
        </is>
      </c>
    </row>
    <row r="17">
      <c r="A17" s="15" t="inlineStr">
        <is>
          <t>35 heures de travail effectif par semaine pour un temps complet.</t>
        </is>
      </c>
    </row>
    <row r="18">
      <c r="A18" s="15" t="inlineStr">
        <is>
          <t>10 heures de travail effectif par jour au plus, sur une amplitude de 12 heures au plus.</t>
        </is>
      </c>
    </row>
    <row r="19">
      <c r="A19" s="15" t="inlineStr">
        <is>
          <t>Une pause de 20 minutes consécutives dès 6 heures de travail (la pause du midi peut en tenir lieu).</t>
        </is>
      </c>
    </row>
    <row r="20">
      <c r="A20" s="15" t="inlineStr">
        <is>
          <t>11 heures consécutives de repos entre deux journées ; 6 jours travaillés au plus par semaine.</t>
        </is>
      </c>
    </row>
    <row r="21">
      <c r="A21" s="15" t="inlineStr">
        <is>
          <t>Repos hebdomadaire d'un jour et demi consécutif (36 heures), en principe le dimanche, avec une demi-journée accolée au dimanche.</t>
        </is>
      </c>
    </row>
    <row r="22">
      <c r="A22" s="15" t="inlineStr">
        <is>
          <t>Pas de coupure de plus de 3 heures dans une même journée, sauf accord exprès du salarié.</t>
        </is>
      </c>
    </row>
    <row r="23">
      <c r="A23" s="15" t="inlineStr">
        <is>
          <t>Source : Convention collective nationale de la pharmacie d'officine (IDCC 1996), article 13 « Durée du travail », version en vigueur relue le 26/10/2026 sur legifrance.gouv.fr. Ce modèle n'est pas un conseil juridique : un accord d'entreprise ou le contrat de travail peut prévoir d'autres règles.</t>
        </is>
      </c>
    </row>
    <row r="24">
      <c r="A24" s="14" t="inlineStr">
        <is>
          <t>Le même planning, sans tableur : www.officiplan.com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2026-10-26T13:58:39Z</dcterms:modified>
  <cp:lastModifiedBy>Officiplan</cp:lastModifiedBy>
</cp:coreProperties>
</file>